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LDF DIF\"/>
    </mc:Choice>
  </mc:AlternateContent>
  <xr:revisionPtr revIDLastSave="0" documentId="8_{D71AE957-54A7-45E4-A621-C6D50A4E2CBA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<sst xmlns="http://schemas.openxmlformats.org/spreadsheetml/2006/main" count="126" uniqueCount="125">
  <si>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</si>
  <si>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</si>
  <si>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</si>
  <si>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</si>
  <si>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</si>
  <si>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</si>
  <si>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</si>
  <si>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</si>
  <si>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</si>
  <si>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</si>
  <si>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</si>
  <si>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</si>
  <si>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</si>
  <si>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</si>
  <si>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</si>
  <si>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</si>
  <si>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</si>
  <si>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</si>
  <si>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</si>
  <si>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</si>
  <si>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</si>
  <si>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</si>
  <si>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</si>
  <si>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</si>
  <si>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</si>
  <si>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</si>
  <si>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</si>
  <si>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</si>
  <si>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</si>
  <si>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</si>
  <si>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</si>
  <si>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</si>
  <si>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</si>
  <si>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</si>
  <si>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</si>
  <si>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</si>
  <si>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</si>
  <si>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</si>
  <si>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</si>
  <si>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</si>
  <si>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</si>
  <si>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</si>
  <si>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</si>
  <si>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</si>
  <si>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</si>
  <si>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</si>
  <si>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</si>
  <si>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</si>
  <si>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</si>
  <si>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</si>
  <si>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</si>
  <si>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</si>
  <si>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</si>
  <si>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</si>
  <si>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</si>
  <si>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</si>
  <si>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</si>
  <si>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</si>
  <si>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</si>
  <si>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</si>
  <si>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</si>
  <si>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</si>
  <si>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</si>
  <si>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</si>
  <si>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</si>
  <si>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</si>
  <si>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</si>
  <si>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</si>
  <si>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</si>
  <si>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</si>
  <si>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</si>
  <si>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</si>
  <si>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</si>
  <si>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</si>
  <si>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</si>
  <si>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</si>
  <si>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</si>
  <si>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</si>
  <si>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</si>
  <si>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</si>
  <si>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</si>
  <si>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</si>
  <si>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</si>
  <si>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</si>
  <si>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</si>
  <si>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</si>
  <si>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</si>
  <si>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</si>
  <si>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</si>
  <si>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</si>
  <si>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</si>
  <si>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</si>
  <si>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</si>
  <si>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</si>
  <si>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</si>
  <si>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</si>
  <si>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</si>
  <si>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</si>
  <si>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</si>
  <si>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</si>
  <si>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</si>
  <si>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</si>
  <si>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</si>
  <si>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</si>
  <si>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</si>
  <si>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</si>
  <si>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</si>
  <si>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</si>
  <si>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</si>
  <si>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</si>
  <si>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</si>
  <si>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</si>
  <si>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</si>
  <si>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</si>
  <si>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</si>
  <si>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</si>
  <si>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</si>
  <si>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</si>
  <si>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</si>
  <si>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</si>
  <si>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</si>
  <si>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</si>
  <si>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Municipio de Santiago Maravatío, Gto.</t>
  </si>
  <si>
    <t>al 31 de Diciembre de 2023 y al 31 de Marzo de 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</si>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</sst>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29" t="s">
        <v>0</v>
      </c>
      <c r="B1" s="29"/>
      <c r="C1" s="29"/>
      <c r="D1" s="29"/>
      <c r="E1" s="29"/>
      <c r="F1" s="29"/>
    </row>
    <row r="2" spans="1:6" x14ac:dyDescent="0.3">
      <c r="A2" s="30" t="s">
        <v>122</v>
      </c>
      <c r="B2" s="31"/>
      <c r="C2" s="31"/>
      <c r="D2" s="31"/>
      <c r="E2" s="31"/>
      <c r="F2" s="32"/>
    </row>
    <row r="3" spans="1:6" x14ac:dyDescent="0.3">
      <c r="A3" s="33" t="s">
        <v>1</v>
      </c>
      <c r="B3" s="34"/>
      <c r="C3" s="34"/>
      <c r="D3" s="34"/>
      <c r="E3" s="34"/>
      <c r="F3" s="35"/>
    </row>
    <row r="4" spans="1:6" x14ac:dyDescent="0.3">
      <c r="A4" s="33" t="s">
        <v>123</v>
      </c>
      <c r="B4" s="34"/>
      <c r="C4" s="34"/>
      <c r="D4" s="34"/>
      <c r="E4" s="34"/>
      <c r="F4" s="35"/>
    </row>
    <row r="5" spans="1:6" x14ac:dyDescent="0.3">
      <c r="A5" s="36" t="s">
        <v>2</v>
      </c>
      <c r="B5" s="37"/>
      <c r="C5" s="37"/>
      <c r="D5" s="37"/>
      <c r="E5" s="37"/>
      <c r="F5" s="38"/>
    </row>
    <row r="6" spans="1:6" ht="28.8" x14ac:dyDescent="0.3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26">
        <f>SUM(B10:B16)</f>
        <v>840620.37</v>
      </c>
      <c r="C9" s="26">
        <f>SUM(C10:C16)</f>
        <v>704107.19</v>
      </c>
      <c r="D9" s="15" t="s">
        <v>10</v>
      </c>
      <c r="E9" s="26">
        <f>SUM(E10:E18)</f>
        <v>189291.13999999998</v>
      </c>
      <c r="F9" s="26">
        <f>SUM(F10:F18)</f>
        <v>211448.12999999998</v>
      </c>
    </row>
    <row r="10" spans="1:6" x14ac:dyDescent="0.3">
      <c r="A10" s="10" t="s">
        <v>11</v>
      </c>
      <c r="B10" s="39">
        <v>0</v>
      </c>
      <c r="C10" s="39">
        <v>0</v>
      </c>
      <c r="D10" s="16" t="s">
        <v>12</v>
      </c>
      <c r="E10" s="39">
        <v>111573.48</v>
      </c>
      <c r="F10" s="39">
        <v>111573.48</v>
      </c>
    </row>
    <row r="11" spans="1:6" x14ac:dyDescent="0.3">
      <c r="A11" s="10" t="s">
        <v>13</v>
      </c>
      <c r="B11" s="39">
        <v>840620.37</v>
      </c>
      <c r="C11" s="39">
        <v>704107.19</v>
      </c>
      <c r="D11" s="16" t="s">
        <v>14</v>
      </c>
      <c r="E11" s="39">
        <v>23804.5</v>
      </c>
      <c r="F11" s="39">
        <v>23804.5</v>
      </c>
    </row>
    <row r="12" spans="1:6" x14ac:dyDescent="0.3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3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3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3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3">
      <c r="A16" s="10" t="s">
        <v>23</v>
      </c>
      <c r="B16" s="39">
        <v>0</v>
      </c>
      <c r="C16" s="39">
        <v>0</v>
      </c>
      <c r="D16" s="16" t="s">
        <v>24</v>
      </c>
      <c r="E16" s="39">
        <v>-68863.899999999994</v>
      </c>
      <c r="F16" s="39">
        <v>-46706.91</v>
      </c>
    </row>
    <row r="17" spans="1:6" x14ac:dyDescent="0.3">
      <c r="A17" s="9" t="s">
        <v>25</v>
      </c>
      <c r="B17" s="26">
        <f>SUM(B18:B24)</f>
        <v>89913.229999999981</v>
      </c>
      <c r="C17" s="26">
        <f>SUM(C18:C24)</f>
        <v>80490.960000000021</v>
      </c>
      <c r="D17" s="16" t="s">
        <v>26</v>
      </c>
      <c r="E17" s="39">
        <v>0</v>
      </c>
      <c r="F17" s="39">
        <v>0</v>
      </c>
    </row>
    <row r="18" spans="1:6" x14ac:dyDescent="0.3">
      <c r="A18" s="10" t="s">
        <v>27</v>
      </c>
      <c r="B18" s="39">
        <v>0</v>
      </c>
      <c r="C18" s="39">
        <v>0</v>
      </c>
      <c r="D18" s="16" t="s">
        <v>28</v>
      </c>
      <c r="E18" s="39">
        <v>122777.06</v>
      </c>
      <c r="F18" s="39">
        <v>122777.06</v>
      </c>
    </row>
    <row r="19" spans="1:6" x14ac:dyDescent="0.3">
      <c r="A19" s="10" t="s">
        <v>29</v>
      </c>
      <c r="B19" s="39">
        <v>-13315.58</v>
      </c>
      <c r="C19" s="39">
        <v>-12737.85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">
      <c r="A20" s="10" t="s">
        <v>31</v>
      </c>
      <c r="B20" s="39">
        <v>-500531.54</v>
      </c>
      <c r="C20" s="39">
        <v>-500531.54</v>
      </c>
      <c r="D20" s="16" t="s">
        <v>32</v>
      </c>
      <c r="E20" s="39">
        <v>0</v>
      </c>
      <c r="F20" s="39">
        <v>0</v>
      </c>
    </row>
    <row r="21" spans="1:6" x14ac:dyDescent="0.3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3">
      <c r="A22" s="10" t="s">
        <v>35</v>
      </c>
      <c r="B22" s="39">
        <v>15000</v>
      </c>
      <c r="C22" s="39">
        <v>5000</v>
      </c>
      <c r="D22" s="16" t="s">
        <v>36</v>
      </c>
      <c r="E22" s="39">
        <v>0</v>
      </c>
      <c r="F22" s="39">
        <v>0</v>
      </c>
    </row>
    <row r="23" spans="1:6" x14ac:dyDescent="0.3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">
      <c r="A24" s="10" t="s">
        <v>39</v>
      </c>
      <c r="B24" s="39">
        <v>588760.35</v>
      </c>
      <c r="C24" s="39">
        <v>588760.35</v>
      </c>
      <c r="D24" s="16" t="s">
        <v>40</v>
      </c>
      <c r="E24" s="39">
        <v>0</v>
      </c>
      <c r="F24" s="39">
        <v>0</v>
      </c>
    </row>
    <row r="25" spans="1:6" x14ac:dyDescent="0.3">
      <c r="A25" s="9" t="s">
        <v>41</v>
      </c>
      <c r="B25" s="26">
        <f>SUM(B26:B30)</f>
        <v>1020.8</v>
      </c>
      <c r="C25" s="26">
        <f>SUM(C26:C30)</f>
        <v>1020.8</v>
      </c>
      <c r="D25" s="16" t="s">
        <v>42</v>
      </c>
      <c r="E25" s="39">
        <v>0</v>
      </c>
      <c r="F25" s="39">
        <v>0</v>
      </c>
    </row>
    <row r="26" spans="1:6" x14ac:dyDescent="0.3">
      <c r="A26" s="10" t="s">
        <v>43</v>
      </c>
      <c r="B26" s="39">
        <v>1020.8</v>
      </c>
      <c r="C26" s="39">
        <v>1020.8</v>
      </c>
      <c r="D26" s="15" t="s">
        <v>44</v>
      </c>
      <c r="E26" s="39">
        <v>0</v>
      </c>
      <c r="F26" s="39">
        <v>0</v>
      </c>
    </row>
    <row r="27" spans="1:6" x14ac:dyDescent="0.3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3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3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3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3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3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3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3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3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3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3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3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3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3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3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3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3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3">
      <c r="A46" s="7"/>
      <c r="B46" s="27"/>
      <c r="C46" s="27"/>
      <c r="D46" s="17"/>
      <c r="E46" s="27">
        <v>0</v>
      </c>
      <c r="F46" s="27">
        <v>0</v>
      </c>
    </row>
    <row r="47" spans="1:6" x14ac:dyDescent="0.3">
      <c r="A47" s="11" t="s">
        <v>83</v>
      </c>
      <c r="B47" s="28">
        <f>B9+B17+B25+B31+B37+B38+B41</f>
        <v>931554.4</v>
      </c>
      <c r="C47" s="28">
        <f>C9+C17+C25+C31+C37+C38+C41</f>
        <v>785618.95</v>
      </c>
      <c r="D47" s="18" t="s">
        <v>84</v>
      </c>
      <c r="E47" s="28">
        <f>E9+E19+E23+E26+E27+E31+E38+E42</f>
        <v>189291.13999999998</v>
      </c>
      <c r="F47" s="28">
        <f>F9+F19+F23+F26+F27+F31+F38+F42</f>
        <v>211448.12999999998</v>
      </c>
    </row>
    <row r="48" spans="1:6" x14ac:dyDescent="0.3">
      <c r="A48" s="7"/>
      <c r="B48" s="27"/>
      <c r="C48" s="27"/>
      <c r="D48" s="17"/>
      <c r="E48" s="27"/>
      <c r="F48" s="27"/>
    </row>
    <row r="49" spans="1:6" x14ac:dyDescent="0.3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3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3">
      <c r="A52" s="9" t="s">
        <v>91</v>
      </c>
      <c r="B52" s="39">
        <v>599126.67000000004</v>
      </c>
      <c r="C52" s="39">
        <v>599126.67000000004</v>
      </c>
      <c r="D52" s="15" t="s">
        <v>92</v>
      </c>
      <c r="E52" s="39">
        <v>0</v>
      </c>
      <c r="F52" s="39">
        <v>0</v>
      </c>
    </row>
    <row r="53" spans="1:6" x14ac:dyDescent="0.3">
      <c r="A53" s="9" t="s">
        <v>93</v>
      </c>
      <c r="B53" s="39">
        <v>1374057.54</v>
      </c>
      <c r="C53" s="39">
        <v>1366057.55</v>
      </c>
      <c r="D53" s="15" t="s">
        <v>94</v>
      </c>
      <c r="E53" s="39">
        <v>0</v>
      </c>
      <c r="F53" s="39">
        <v>0</v>
      </c>
    </row>
    <row r="54" spans="1:6" x14ac:dyDescent="0.3">
      <c r="A54" s="9" t="s">
        <v>95</v>
      </c>
      <c r="B54" s="39">
        <v>26050</v>
      </c>
      <c r="C54" s="39">
        <v>26050</v>
      </c>
      <c r="D54" s="15" t="s">
        <v>96</v>
      </c>
      <c r="E54" s="39">
        <v>0</v>
      </c>
      <c r="F54" s="39">
        <v>0</v>
      </c>
    </row>
    <row r="55" spans="1:6" x14ac:dyDescent="0.3">
      <c r="A55" s="9" t="s">
        <v>97</v>
      </c>
      <c r="B55" s="39">
        <v>-998242.89</v>
      </c>
      <c r="C55" s="39">
        <v>-998242.89</v>
      </c>
      <c r="D55" s="19" t="s">
        <v>98</v>
      </c>
      <c r="E55" s="39">
        <v>0</v>
      </c>
      <c r="F55" s="39">
        <v>0</v>
      </c>
    </row>
    <row r="56" spans="1:6" x14ac:dyDescent="0.3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3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3">
      <c r="A59" s="7"/>
      <c r="B59" s="27"/>
      <c r="C59" s="27"/>
      <c r="D59" s="18" t="s">
        <v>103</v>
      </c>
      <c r="E59" s="28">
        <f>E47+E57</f>
        <v>189291.13999999998</v>
      </c>
      <c r="F59" s="28">
        <f>F47+F57</f>
        <v>211448.12999999998</v>
      </c>
    </row>
    <row r="60" spans="1:6" x14ac:dyDescent="0.3">
      <c r="A60" s="11" t="s">
        <v>104</v>
      </c>
      <c r="B60" s="28">
        <f>SUM(B50:B58)</f>
        <v>1000991.32</v>
      </c>
      <c r="C60" s="28">
        <f>SUM(C50:C58)</f>
        <v>992991.33000000019</v>
      </c>
      <c r="D60" s="17"/>
      <c r="E60" s="27"/>
      <c r="F60" s="27"/>
    </row>
    <row r="61" spans="1:6" x14ac:dyDescent="0.3">
      <c r="A61" s="7"/>
      <c r="B61" s="27"/>
      <c r="C61" s="27"/>
      <c r="D61" s="20" t="s">
        <v>105</v>
      </c>
      <c r="E61" s="27"/>
      <c r="F61" s="27"/>
    </row>
    <row r="62" spans="1:6" x14ac:dyDescent="0.3">
      <c r="A62" s="11" t="s">
        <v>106</v>
      </c>
      <c r="B62" s="28">
        <f>SUM(B47+B60)</f>
        <v>1932545.72</v>
      </c>
      <c r="C62" s="28">
        <f>SUM(C47+C60)</f>
        <v>1778610.2800000003</v>
      </c>
      <c r="D62" s="17"/>
      <c r="E62" s="27"/>
      <c r="F62" s="27"/>
    </row>
    <row r="63" spans="1:6" x14ac:dyDescent="0.3">
      <c r="A63" s="7"/>
      <c r="B63" s="24"/>
      <c r="C63" s="24"/>
      <c r="D63" s="21" t="s">
        <v>107</v>
      </c>
      <c r="E63" s="26">
        <f>SUM(E64:E66)</f>
        <v>185360.96</v>
      </c>
      <c r="F63" s="26">
        <f>SUM(F64:F66)</f>
        <v>185360.96</v>
      </c>
    </row>
    <row r="64" spans="1:6" x14ac:dyDescent="0.3">
      <c r="A64" s="7"/>
      <c r="B64" s="24"/>
      <c r="C64" s="24"/>
      <c r="D64" s="15" t="s">
        <v>108</v>
      </c>
      <c r="E64" s="39">
        <v>185360.96</v>
      </c>
      <c r="F64" s="39">
        <v>185360.96</v>
      </c>
    </row>
    <row r="65" spans="1:6" x14ac:dyDescent="0.3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3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3">
      <c r="A67" s="7"/>
      <c r="B67" s="24"/>
      <c r="C67" s="24"/>
      <c r="D67" s="17"/>
      <c r="E67" s="27"/>
      <c r="F67" s="27"/>
    </row>
    <row r="68" spans="1:6" x14ac:dyDescent="0.3">
      <c r="A68" s="7"/>
      <c r="B68" s="24"/>
      <c r="C68" s="24"/>
      <c r="D68" s="21" t="s">
        <v>111</v>
      </c>
      <c r="E68" s="26">
        <f>SUM(E69:E73)</f>
        <v>1557893.6199999999</v>
      </c>
      <c r="F68" s="26">
        <f>SUM(F69:F73)</f>
        <v>1381801.19</v>
      </c>
    </row>
    <row r="69" spans="1:6" x14ac:dyDescent="0.3">
      <c r="A69" s="12"/>
      <c r="B69" s="24"/>
      <c r="C69" s="24"/>
      <c r="D69" s="15" t="s">
        <v>112</v>
      </c>
      <c r="E69" s="39">
        <v>176092.43</v>
      </c>
      <c r="F69" s="39">
        <v>-410514.5</v>
      </c>
    </row>
    <row r="70" spans="1:6" x14ac:dyDescent="0.3">
      <c r="A70" s="12"/>
      <c r="B70" s="24"/>
      <c r="C70" s="24"/>
      <c r="D70" s="15" t="s">
        <v>113</v>
      </c>
      <c r="E70" s="39">
        <v>1381801.19</v>
      </c>
      <c r="F70" s="39">
        <v>1792315.69</v>
      </c>
    </row>
    <row r="71" spans="1:6" x14ac:dyDescent="0.3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3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3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3">
      <c r="A74" s="12"/>
      <c r="B74" s="24"/>
      <c r="C74" s="24"/>
      <c r="D74" s="17"/>
      <c r="E74" s="27"/>
      <c r="F74" s="27"/>
    </row>
    <row r="75" spans="1:6" x14ac:dyDescent="0.3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3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3">
      <c r="A78" s="12"/>
      <c r="B78" s="24"/>
      <c r="C78" s="24"/>
      <c r="D78" s="17"/>
      <c r="E78" s="27"/>
      <c r="F78" s="27"/>
    </row>
    <row r="79" spans="1:6" x14ac:dyDescent="0.3">
      <c r="A79" s="12"/>
      <c r="B79" s="24"/>
      <c r="C79" s="24"/>
      <c r="D79" s="18" t="s">
        <v>120</v>
      </c>
      <c r="E79" s="28">
        <f>E63+E68+E75</f>
        <v>1743254.5799999998</v>
      </c>
      <c r="F79" s="28">
        <f>F63+F68+F75</f>
        <v>1567162.15</v>
      </c>
    </row>
    <row r="80" spans="1:6" x14ac:dyDescent="0.3">
      <c r="A80" s="12"/>
      <c r="B80" s="24"/>
      <c r="C80" s="24"/>
      <c r="D80" s="17"/>
      <c r="E80" s="27"/>
      <c r="F80" s="27"/>
    </row>
    <row r="81" spans="1:6" x14ac:dyDescent="0.3">
      <c r="A81" s="12"/>
      <c r="B81" s="24"/>
      <c r="C81" s="24"/>
      <c r="D81" s="18" t="s">
        <v>121</v>
      </c>
      <c r="E81" s="28">
        <f>E59+E79</f>
        <v>1932545.7199999997</v>
      </c>
      <c r="F81" s="28">
        <f>F59+F79</f>
        <v>1778610.2799999998</v>
      </c>
    </row>
    <row r="82" spans="1:6" x14ac:dyDescent="0.3">
      <c r="A82" s="13"/>
      <c r="B82" s="23"/>
      <c r="C82" s="23"/>
      <c r="D82" s="22"/>
      <c r="E82" s="25"/>
      <c r="F82" s="25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2018-11-20T17:29:30Z</dcterms:created>
  <dcterms:modified xsi:type="dcterms:W3CDTF">2024-04-22T16:47:54Z</dcterms:modified>
</cp:coreProperties>
</file>